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59"/>
  <workbookPr defaultThemeVersion="166925"/>
  <mc:AlternateContent xmlns:mc="http://schemas.openxmlformats.org/markup-compatibility/2006">
    <mc:Choice Requires="x15">
      <x15ac:absPath xmlns:x15ac="http://schemas.microsoft.com/office/spreadsheetml/2010/11/ac" url="R:\Dirección de Proyectos y Gestión de Recursos\Programación y Presupuesto\Subdirección\Bases de Licitación\GCRP\"/>
    </mc:Choice>
  </mc:AlternateContent>
  <xr:revisionPtr revIDLastSave="0" documentId="13_ncr:1_{EA6FE9D5-BD8B-49F8-8A8C-E627CDACCA99}" xr6:coauthVersionLast="36" xr6:coauthVersionMax="36" xr10:uidLastSave="{00000000-0000-0000-0000-000000000000}"/>
  <bookViews>
    <workbookView xWindow="0" yWindow="0" windowWidth="28800" windowHeight="11685" xr2:uid="{1C45E8D1-69A2-49AB-B8B5-2A213B73D52B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H15" i="1"/>
  <c r="G15" i="1"/>
  <c r="F15" i="1"/>
  <c r="E15" i="1"/>
  <c r="D15" i="1"/>
  <c r="C15" i="1"/>
  <c r="E12" i="1"/>
  <c r="E8" i="1" s="1"/>
  <c r="E20" i="1" s="1"/>
  <c r="H10" i="1"/>
  <c r="G10" i="1"/>
  <c r="G8" i="1" s="1"/>
  <c r="G20" i="1" s="1"/>
  <c r="F10" i="1"/>
  <c r="E10" i="1"/>
  <c r="F8" i="1"/>
  <c r="D8" i="1"/>
  <c r="D20" i="1" s="1"/>
  <c r="C8" i="1"/>
  <c r="C20" i="1" s="1"/>
  <c r="H12" i="1" l="1"/>
  <c r="H8" i="1" s="1"/>
  <c r="H20" i="1" s="1"/>
</calcChain>
</file>

<file path=xl/sharedStrings.xml><?xml version="1.0" encoding="utf-8"?>
<sst xmlns="http://schemas.openxmlformats.org/spreadsheetml/2006/main" count="21" uniqueCount="20">
  <si>
    <t>COMISIÓN ESTATAL DEL AGUA DE JALISCO</t>
  </si>
  <si>
    <t>Estado Analítico del Ejercicio del Presupuesto de Egresos Detallado - LDF</t>
  </si>
  <si>
    <t>Clasificación Administrativa</t>
  </si>
  <si>
    <t>Del 1 de enero al 31 de marzo 2020</t>
  </si>
  <si>
    <t>(PESOS)</t>
  </si>
  <si>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</si>
  <si>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</si>
  <si>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</si>
  <si>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</si>
  <si>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</si>
  <si>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</si>
  <si>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</si>
  <si>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</si>
  <si>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l.</t>
  </si>
  <si>
    <t>Gasto no Etiquetado</t>
  </si>
  <si>
    <t>Infraestructura Hidráulica Realizada en el Estado</t>
  </si>
  <si>
    <t>Gestiones Realizadas de Proyectos, Contratos, Administración y Contraloría de los Recursos</t>
  </si>
  <si>
    <t>Gasto Etiquetado</t>
  </si>
  <si>
    <t>lll</t>
  </si>
  <si>
    <t>Total de Egresos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</si>
</sst>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43" fontId="3" fillId="0" borderId="0" xfId="1" applyFont="1"/>
    <xf numFmtId="0" fontId="2" fillId="2" borderId="4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horizontal="center" vertical="center"/>
    </xf>
    <xf numFmtId="164" fontId="4" fillId="0" borderId="12" xfId="1" applyNumberFormat="1" applyFont="1" applyFill="1" applyBorder="1" applyAlignment="1">
      <alignment horizontal="center" vertical="center"/>
    </xf>
    <xf numFmtId="43" fontId="3" fillId="0" borderId="0" xfId="1" applyFont="1" applyFill="1"/>
    <xf numFmtId="0" fontId="0" fillId="0" borderId="0" xfId="0" applyFill="1"/>
    <xf numFmtId="0" fontId="4" fillId="0" borderId="14" xfId="0" applyFont="1" applyFill="1" applyBorder="1" applyAlignment="1">
      <alignment horizontal="center" vertical="center"/>
    </xf>
    <xf numFmtId="164" fontId="4" fillId="0" borderId="14" xfId="1" applyNumberFormat="1" applyFont="1" applyFill="1" applyBorder="1" applyAlignment="1">
      <alignment horizontal="center" vertical="center"/>
    </xf>
    <xf numFmtId="43" fontId="4" fillId="0" borderId="0" xfId="1" applyFont="1" applyFill="1" applyBorder="1" applyAlignment="1">
      <alignment horizontal="center" vertical="center"/>
    </xf>
    <xf numFmtId="43" fontId="4" fillId="0" borderId="14" xfId="1" applyFont="1" applyFill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43" fontId="5" fillId="0" borderId="14" xfId="1" applyFont="1" applyBorder="1"/>
    <xf numFmtId="164" fontId="5" fillId="0" borderId="14" xfId="1" applyNumberFormat="1" applyFont="1" applyBorder="1"/>
    <xf numFmtId="164" fontId="5" fillId="0" borderId="0" xfId="1" applyNumberFormat="1" applyFont="1" applyBorder="1"/>
    <xf numFmtId="43" fontId="5" fillId="0" borderId="14" xfId="1" applyFont="1" applyBorder="1" applyAlignment="1">
      <alignment wrapText="1"/>
    </xf>
    <xf numFmtId="164" fontId="4" fillId="0" borderId="0" xfId="1" applyNumberFormat="1" applyFont="1" applyFill="1" applyBorder="1" applyAlignment="1">
      <alignment horizontal="center" vertical="center"/>
    </xf>
    <xf numFmtId="164" fontId="0" fillId="0" borderId="0" xfId="1" applyNumberFormat="1" applyFont="1"/>
    <xf numFmtId="0" fontId="5" fillId="0" borderId="14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164" fontId="4" fillId="0" borderId="15" xfId="1" applyNumberFormat="1" applyFont="1" applyFill="1" applyBorder="1" applyAlignment="1">
      <alignment horizontal="center" vertical="center"/>
    </xf>
    <xf numFmtId="43" fontId="0" fillId="0" borderId="0" xfId="1" applyFont="1"/>
    <xf numFmtId="4" fontId="0" fillId="0" borderId="0" xfId="0" applyNumberFormat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882A8-F4C5-4EA8-9F14-C6D8D098749D}">
  <dimension ref="A1:J24"/>
  <sheetViews>
    <sheetView tabSelected="1" workbookViewId="0">
      <selection sqref="A1:XFD1048576"/>
    </sheetView>
  </sheetViews>
  <sheetFormatPr baseColWidth="10" defaultRowHeight="15" x14ac:dyDescent="0.25"/>
  <cols>
    <col min="1" max="1" width="5.7109375" customWidth="1"/>
    <col min="2" max="2" width="55.140625" customWidth="1"/>
    <col min="3" max="8" width="16.28515625" customWidth="1"/>
    <col min="9" max="9" width="14.85546875" style="4" bestFit="1" customWidth="1"/>
    <col min="10" max="10" width="17.140625" customWidth="1"/>
    <col min="11" max="11" width="18.140625" customWidth="1"/>
    <col min="12" max="12" width="14.28515625" customWidth="1"/>
    <col min="13" max="13" width="15.42578125" customWidth="1"/>
    <col min="14" max="14" width="13.140625" bestFit="1" customWidth="1"/>
  </cols>
  <sheetData>
    <row r="1" spans="1:9" ht="15.75" x14ac:dyDescent="0.25">
      <c r="A1" s="1" t="s">
        <v>0</v>
      </c>
      <c r="B1" s="2"/>
      <c r="C1" s="2"/>
      <c r="D1" s="2"/>
      <c r="E1" s="2"/>
      <c r="F1" s="2"/>
      <c r="G1" s="2"/>
      <c r="H1" s="3"/>
    </row>
    <row r="2" spans="1:9" ht="15.75" x14ac:dyDescent="0.25">
      <c r="A2" s="5" t="s">
        <v>1</v>
      </c>
      <c r="B2" s="6"/>
      <c r="C2" s="6"/>
      <c r="D2" s="6"/>
      <c r="E2" s="6"/>
      <c r="F2" s="6"/>
      <c r="G2" s="6"/>
      <c r="H2" s="7"/>
    </row>
    <row r="3" spans="1:9" ht="15.75" x14ac:dyDescent="0.25">
      <c r="A3" s="5" t="s">
        <v>2</v>
      </c>
      <c r="B3" s="6"/>
      <c r="C3" s="6"/>
      <c r="D3" s="6"/>
      <c r="E3" s="6"/>
      <c r="F3" s="6"/>
      <c r="G3" s="6"/>
      <c r="H3" s="7"/>
    </row>
    <row r="4" spans="1:9" ht="15.75" x14ac:dyDescent="0.25">
      <c r="A4" s="5" t="s">
        <v>3</v>
      </c>
      <c r="B4" s="6"/>
      <c r="C4" s="6"/>
      <c r="D4" s="6"/>
      <c r="E4" s="6"/>
      <c r="F4" s="6"/>
      <c r="G4" s="6"/>
      <c r="H4" s="7"/>
    </row>
    <row r="5" spans="1:9" ht="15.75" x14ac:dyDescent="0.25">
      <c r="A5" s="8" t="s">
        <v>4</v>
      </c>
      <c r="B5" s="9"/>
      <c r="C5" s="9"/>
      <c r="D5" s="9"/>
      <c r="E5" s="9"/>
      <c r="F5" s="9"/>
      <c r="G5" s="9"/>
      <c r="H5" s="10"/>
    </row>
    <row r="6" spans="1:9" ht="15.75" x14ac:dyDescent="0.25">
      <c r="A6" s="11" t="s">
        <v>5</v>
      </c>
      <c r="B6" s="12"/>
      <c r="C6" s="13" t="s">
        <v>6</v>
      </c>
      <c r="D6" s="14"/>
      <c r="E6" s="14"/>
      <c r="F6" s="14"/>
      <c r="G6" s="15"/>
      <c r="H6" s="16" t="s">
        <v>7</v>
      </c>
    </row>
    <row r="7" spans="1:9" ht="63" x14ac:dyDescent="0.25">
      <c r="A7" s="17"/>
      <c r="B7" s="18"/>
      <c r="C7" s="19" t="s">
        <v>8</v>
      </c>
      <c r="D7" s="20" t="s">
        <v>9</v>
      </c>
      <c r="E7" s="19" t="s">
        <v>10</v>
      </c>
      <c r="F7" s="19" t="s">
        <v>11</v>
      </c>
      <c r="G7" s="19" t="s">
        <v>12</v>
      </c>
      <c r="H7" s="21"/>
    </row>
    <row r="8" spans="1:9" s="25" customFormat="1" x14ac:dyDescent="0.25">
      <c r="A8" s="22" t="s">
        <v>13</v>
      </c>
      <c r="B8" s="22" t="s">
        <v>14</v>
      </c>
      <c r="C8" s="23">
        <f t="shared" ref="C8:H8" si="0">SUM(C10:C13)</f>
        <v>1204244000</v>
      </c>
      <c r="D8" s="23">
        <f t="shared" si="0"/>
        <v>1554179267</v>
      </c>
      <c r="E8" s="23">
        <f t="shared" si="0"/>
        <v>2758423267</v>
      </c>
      <c r="F8" s="23">
        <f t="shared" si="0"/>
        <v>956293688</v>
      </c>
      <c r="G8" s="23">
        <f t="shared" si="0"/>
        <v>950714657.67999995</v>
      </c>
      <c r="H8" s="23">
        <f t="shared" si="0"/>
        <v>1802129579</v>
      </c>
      <c r="I8" s="24"/>
    </row>
    <row r="9" spans="1:9" s="25" customFormat="1" x14ac:dyDescent="0.25">
      <c r="A9" s="26"/>
      <c r="B9" s="26"/>
      <c r="C9" s="27"/>
      <c r="D9" s="28"/>
      <c r="E9" s="29"/>
      <c r="F9" s="28"/>
      <c r="G9" s="29"/>
      <c r="H9" s="29"/>
      <c r="I9" s="24"/>
    </row>
    <row r="10" spans="1:9" x14ac:dyDescent="0.25">
      <c r="A10" s="30"/>
      <c r="B10" s="31" t="s">
        <v>15</v>
      </c>
      <c r="C10" s="32">
        <v>839125602</v>
      </c>
      <c r="D10" s="33">
        <v>769556199</v>
      </c>
      <c r="E10" s="32">
        <f>SUM(C10:D10)</f>
        <v>1608681801</v>
      </c>
      <c r="F10" s="33">
        <f>580247941+14864674</f>
        <v>595112615</v>
      </c>
      <c r="G10" s="32">
        <f>577154222+14864673.68</f>
        <v>592018895.67999995</v>
      </c>
      <c r="H10" s="32">
        <f>E10-F10</f>
        <v>1013569186</v>
      </c>
    </row>
    <row r="11" spans="1:9" x14ac:dyDescent="0.25">
      <c r="A11" s="30"/>
      <c r="B11" s="31"/>
      <c r="C11" s="32"/>
      <c r="D11" s="33"/>
      <c r="E11" s="32"/>
      <c r="F11" s="33"/>
      <c r="G11" s="32"/>
      <c r="H11" s="32"/>
    </row>
    <row r="12" spans="1:9" ht="26.25" x14ac:dyDescent="0.25">
      <c r="A12" s="30"/>
      <c r="B12" s="34" t="s">
        <v>16</v>
      </c>
      <c r="C12" s="32">
        <v>365118398</v>
      </c>
      <c r="D12" s="33">
        <v>784623068</v>
      </c>
      <c r="E12" s="32">
        <f>SUM(C12:D12)</f>
        <v>1149741466</v>
      </c>
      <c r="F12" s="33">
        <v>361181073</v>
      </c>
      <c r="G12" s="32">
        <v>358695762</v>
      </c>
      <c r="H12" s="32">
        <f>E12-F12</f>
        <v>788560393</v>
      </c>
    </row>
    <row r="13" spans="1:9" x14ac:dyDescent="0.25">
      <c r="A13" s="30"/>
      <c r="B13" s="31"/>
      <c r="C13" s="32"/>
      <c r="D13" s="33"/>
      <c r="E13" s="32"/>
      <c r="F13" s="33"/>
      <c r="G13" s="32"/>
      <c r="H13" s="32"/>
    </row>
    <row r="14" spans="1:9" x14ac:dyDescent="0.25">
      <c r="A14" s="30"/>
      <c r="B14" s="34"/>
      <c r="C14" s="32"/>
      <c r="D14" s="33"/>
      <c r="E14" s="32"/>
      <c r="F14" s="33"/>
      <c r="G14" s="32"/>
      <c r="H14" s="32"/>
    </row>
    <row r="15" spans="1:9" x14ac:dyDescent="0.25">
      <c r="A15" s="26" t="s">
        <v>13</v>
      </c>
      <c r="B15" s="26" t="s">
        <v>17</v>
      </c>
      <c r="C15" s="27">
        <f t="shared" ref="C15:H15" si="1">SUM(C17:C18)</f>
        <v>0</v>
      </c>
      <c r="D15" s="35">
        <f t="shared" si="1"/>
        <v>0</v>
      </c>
      <c r="E15" s="27">
        <f t="shared" si="1"/>
        <v>0</v>
      </c>
      <c r="F15" s="35">
        <f t="shared" si="1"/>
        <v>0</v>
      </c>
      <c r="G15" s="27">
        <f t="shared" si="1"/>
        <v>0</v>
      </c>
      <c r="H15" s="27">
        <f t="shared" si="1"/>
        <v>0</v>
      </c>
    </row>
    <row r="16" spans="1:9" x14ac:dyDescent="0.25">
      <c r="A16" s="26"/>
      <c r="B16" s="26"/>
      <c r="C16" s="32"/>
      <c r="D16" s="33"/>
      <c r="E16" s="32"/>
      <c r="F16" s="33"/>
      <c r="G16" s="32"/>
      <c r="H16" s="32"/>
    </row>
    <row r="17" spans="1:10" x14ac:dyDescent="0.25">
      <c r="A17" s="30"/>
      <c r="B17" s="31"/>
      <c r="C17" s="32"/>
      <c r="D17" s="33"/>
      <c r="E17" s="32"/>
      <c r="F17" s="33"/>
      <c r="G17" s="32"/>
      <c r="H17" s="32"/>
      <c r="J17" s="36"/>
    </row>
    <row r="18" spans="1:10" x14ac:dyDescent="0.25">
      <c r="A18" s="30"/>
      <c r="B18" s="31"/>
      <c r="C18" s="32"/>
      <c r="D18" s="33"/>
      <c r="E18" s="32"/>
      <c r="F18" s="33"/>
      <c r="G18" s="32"/>
      <c r="H18" s="32"/>
      <c r="J18" s="36"/>
    </row>
    <row r="19" spans="1:10" x14ac:dyDescent="0.25">
      <c r="A19" s="30"/>
      <c r="B19" s="37"/>
      <c r="C19" s="32"/>
      <c r="D19" s="33"/>
      <c r="E19" s="32"/>
      <c r="F19" s="33"/>
      <c r="G19" s="32"/>
      <c r="H19" s="32"/>
    </row>
    <row r="20" spans="1:10" x14ac:dyDescent="0.25">
      <c r="A20" s="38" t="s">
        <v>18</v>
      </c>
      <c r="B20" s="39" t="s">
        <v>19</v>
      </c>
      <c r="C20" s="40">
        <f t="shared" ref="C20:H20" si="2">C8+C15</f>
        <v>1204244000</v>
      </c>
      <c r="D20" s="40">
        <f t="shared" si="2"/>
        <v>1554179267</v>
      </c>
      <c r="E20" s="40">
        <f t="shared" si="2"/>
        <v>2758423267</v>
      </c>
      <c r="F20" s="40">
        <f t="shared" si="2"/>
        <v>956293688</v>
      </c>
      <c r="G20" s="40">
        <f t="shared" si="2"/>
        <v>950714657.67999995</v>
      </c>
      <c r="H20" s="40">
        <f t="shared" si="2"/>
        <v>1802129579</v>
      </c>
    </row>
    <row r="21" spans="1:10" x14ac:dyDescent="0.25">
      <c r="D21" s="41"/>
      <c r="E21" s="41"/>
      <c r="F21" s="41"/>
      <c r="G21" s="41"/>
      <c r="H21" s="41"/>
    </row>
    <row r="22" spans="1:10" x14ac:dyDescent="0.25">
      <c r="D22" s="41"/>
      <c r="E22" s="41"/>
      <c r="F22" s="41"/>
      <c r="G22" s="41"/>
      <c r="H22" s="41"/>
    </row>
    <row r="23" spans="1:10" x14ac:dyDescent="0.25">
      <c r="D23" s="41"/>
      <c r="E23" s="41"/>
      <c r="F23" s="41"/>
      <c r="G23" s="41"/>
      <c r="H23" s="41"/>
    </row>
    <row r="24" spans="1:10" x14ac:dyDescent="0.25">
      <c r="E24" s="42"/>
    </row>
  </sheetData>
  <mergeCells count="8">
    <mergeCell ref="A1:H1"/>
    <mergeCell ref="A2:H2"/>
    <mergeCell ref="A3:H3"/>
    <mergeCell ref="A4:H4"/>
    <mergeCell ref="A5:H5"/>
    <mergeCell ref="A6:B7"/>
    <mergeCell ref="C6:G6"/>
    <mergeCell ref="H6:H7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Gustavo Cruz Rodriguez Pérez</dc:creator>
  <cp:lastModifiedBy>Gustavo Cruz Rodriguez Pérez</cp:lastModifiedBy>
  <dcterms:created xsi:type="dcterms:W3CDTF">2020-05-29T19:14:38Z</dcterms:created>
  <dcterms:modified xsi:type="dcterms:W3CDTF">2020-05-29T19:16:01Z</dcterms:modified>
</cp:coreProperties>
</file>